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5" windowHeight="7455" activeTab="0"/>
  </bookViews>
  <sheets>
    <sheet name="Лист1" sheetId="1" r:id="rId1"/>
  </sheets>
  <definedNames>
    <definedName name="_xlnm.Print_Area" localSheetId="0">'Лист1'!$A:$F</definedName>
  </definedNames>
  <calcPr fullCalcOnLoad="1"/>
</workbook>
</file>

<file path=xl/sharedStrings.xml><?xml version="1.0" encoding="utf-8"?>
<sst xmlns="http://schemas.openxmlformats.org/spreadsheetml/2006/main" count="57" uniqueCount="46">
  <si>
    <t>Наименование</t>
  </si>
  <si>
    <t>КБК</t>
  </si>
  <si>
    <t>ИТОГО ДОХОДОВ</t>
  </si>
  <si>
    <t>В том числе:</t>
  </si>
  <si>
    <t>1. Налоговые доходы</t>
  </si>
  <si>
    <t>в т.ч.: Акцизы на ГСМ</t>
  </si>
  <si>
    <t>НДФЛ</t>
  </si>
  <si>
    <t>Единый сельскохозяйственный налог</t>
  </si>
  <si>
    <t>Земельный налог</t>
  </si>
  <si>
    <t>2. Неналоговые доходы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</si>
  <si>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</si>
  <si>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 на имущество физ. лиц</t>
  </si>
  <si>
    <t>Итого налоговые и неналоговые доходы</t>
  </si>
  <si>
    <t>3. Безвозмездные поступления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</si>
  <si>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</si>
  <si>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</si>
  <si>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РАСХОДЫ</t>
  </si>
  <si>
    <t>В том числе</t>
  </si>
  <si>
    <t>По главным распорядителям средств бюджета</t>
  </si>
  <si>
    <t>ДЕФИЦИТ(-), ПРОФИЦИТ(+) бюджета</t>
  </si>
  <si>
    <t>Верхний предел муниципального долга на 1 января года, следующего за очередным финансовым годом</t>
  </si>
  <si>
    <t>Источники финансирования дефицита бюджета:</t>
  </si>
  <si>
    <t>тыс. руб</t>
  </si>
  <si>
    <t>10010302000010000110</t>
  </si>
  <si>
    <t>18210102000100000110</t>
  </si>
  <si>
    <t>18210503000010000110</t>
  </si>
  <si>
    <t>18210606000100000110</t>
  </si>
  <si>
    <t>18210601000000000110</t>
  </si>
  <si>
    <t>0,0</t>
  </si>
  <si>
    <t>Субсидии бюджетам сельских поселений</t>
  </si>
  <si>
    <t>Субвенции бюджетам сельских поселений</t>
  </si>
  <si>
    <t xml:space="preserve">Дотации бюджетам сельских поселений </t>
  </si>
  <si>
    <t>91211105000100000120</t>
  </si>
  <si>
    <t>52320200000100000150</t>
  </si>
  <si>
    <t>52320210000100000150</t>
  </si>
  <si>
    <t>52320220000100000150</t>
  </si>
  <si>
    <t>52320240000100000150</t>
  </si>
  <si>
    <t>52320230000100000150</t>
  </si>
  <si>
    <t>52320700000100000150</t>
  </si>
  <si>
    <t>Основные параметры бюджета сельского поселения Пестравка муниципального района Пестравский на 2022 год и на плановый период 2023 и 2024 года</t>
  </si>
  <si>
    <t>Текущий финансовый год (план 2021)</t>
  </si>
  <si>
    <t xml:space="preserve">Очередной финансовый год (прогноз) 2022 </t>
  </si>
  <si>
    <t>Очередной финансовый год +1 (прогноз) 2023</t>
  </si>
  <si>
    <t>Очередной финансовый год +2 (прогноз) 2024</t>
  </si>
  <si>
    <t>Среднесрочный финансовый план сельского поселения Пестравка муниципального района Пестравский на 2022 год и на плановый период 2023 и 2024 года</t>
  </si>
  <si>
    <t>Приложение                                             к Постановлению Администрации сельского поселения Пестравка муниципального района Пестравский Самарской области № 254 от "15" 11 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</si>
</sst>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38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28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38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8.140625" style="0" customWidth="1"/>
    <col min="2" max="2" width="21.7109375" style="7" customWidth="1"/>
    <col min="3" max="3" width="12.8515625" style="11" customWidth="1"/>
    <col min="4" max="4" width="11.57421875" style="11" customWidth="1"/>
    <col min="5" max="5" width="12.28125" style="11" customWidth="1"/>
    <col min="6" max="6" width="11.57421875" style="11" customWidth="1"/>
  </cols>
  <sheetData>
    <row r="1" spans="4:6" ht="111.75" customHeight="1">
      <c r="D1" s="19" t="s">
        <v>45</v>
      </c>
      <c r="E1" s="20"/>
      <c r="F1" s="20"/>
    </row>
    <row r="2" spans="1:6" ht="15">
      <c r="A2" s="15" t="s">
        <v>44</v>
      </c>
      <c r="B2" s="15"/>
      <c r="C2" s="15"/>
      <c r="D2" s="15"/>
      <c r="E2" s="15"/>
      <c r="F2" s="15"/>
    </row>
    <row r="3" spans="1:6" ht="15">
      <c r="A3" s="15"/>
      <c r="B3" s="15"/>
      <c r="C3" s="15"/>
      <c r="D3" s="15"/>
      <c r="E3" s="15"/>
      <c r="F3" s="15"/>
    </row>
    <row r="4" spans="1:6" ht="15.75">
      <c r="A4" s="14"/>
      <c r="B4" s="14"/>
      <c r="C4" s="14"/>
      <c r="D4" s="14"/>
      <c r="E4" s="14"/>
      <c r="F4" s="14"/>
    </row>
    <row r="5" spans="1:6" ht="33.75" customHeight="1">
      <c r="A5" s="15" t="s">
        <v>39</v>
      </c>
      <c r="B5" s="21"/>
      <c r="C5" s="21"/>
      <c r="D5" s="21"/>
      <c r="E5" s="21"/>
      <c r="F5" s="21"/>
    </row>
    <row r="6" ht="15">
      <c r="F6" s="13" t="s">
        <v>22</v>
      </c>
    </row>
    <row r="7" spans="1:6" ht="15">
      <c r="A7" s="16" t="s">
        <v>0</v>
      </c>
      <c r="B7" s="17" t="s">
        <v>1</v>
      </c>
      <c r="C7" s="18" t="s">
        <v>40</v>
      </c>
      <c r="D7" s="22" t="s">
        <v>41</v>
      </c>
      <c r="E7" s="22" t="s">
        <v>42</v>
      </c>
      <c r="F7" s="22" t="s">
        <v>43</v>
      </c>
    </row>
    <row r="8" spans="1:6" ht="15">
      <c r="A8" s="16"/>
      <c r="B8" s="17"/>
      <c r="C8" s="18"/>
      <c r="D8" s="23"/>
      <c r="E8" s="23"/>
      <c r="F8" s="23"/>
    </row>
    <row r="9" spans="1:6" ht="15">
      <c r="A9" s="16"/>
      <c r="B9" s="17"/>
      <c r="C9" s="18"/>
      <c r="D9" s="23"/>
      <c r="E9" s="23"/>
      <c r="F9" s="23"/>
    </row>
    <row r="10" spans="1:6" ht="15">
      <c r="A10" s="16"/>
      <c r="B10" s="17"/>
      <c r="C10" s="18"/>
      <c r="D10" s="23"/>
      <c r="E10" s="23"/>
      <c r="F10" s="23"/>
    </row>
    <row r="11" spans="1:6" ht="15">
      <c r="A11" s="16"/>
      <c r="B11" s="17"/>
      <c r="C11" s="18"/>
      <c r="D11" s="24"/>
      <c r="E11" s="24"/>
      <c r="F11" s="24"/>
    </row>
    <row r="12" spans="1:6" ht="15">
      <c r="A12" s="1" t="s">
        <v>2</v>
      </c>
      <c r="B12" s="8"/>
      <c r="C12" s="12">
        <f>C22+C23</f>
        <v>50696.922000000006</v>
      </c>
      <c r="D12" s="12">
        <f>D22+D23</f>
        <v>33303.517</v>
      </c>
      <c r="E12" s="12">
        <f>E22+E23</f>
        <v>33262.917</v>
      </c>
      <c r="F12" s="12">
        <f>F22+F23</f>
        <v>33262.917</v>
      </c>
    </row>
    <row r="13" spans="1:6" ht="15">
      <c r="A13" s="2" t="s">
        <v>3</v>
      </c>
      <c r="B13" s="8"/>
      <c r="C13" s="10"/>
      <c r="D13" s="10"/>
      <c r="E13" s="10"/>
      <c r="F13" s="10"/>
    </row>
    <row r="14" spans="1:6" ht="15">
      <c r="A14" s="3" t="s">
        <v>4</v>
      </c>
      <c r="B14" s="8"/>
      <c r="C14" s="12">
        <f>C15+C16+C17+C18+C19</f>
        <v>30439.003000000004</v>
      </c>
      <c r="D14" s="12">
        <f>D15+D16+D17+D18+D19</f>
        <v>33025.712</v>
      </c>
      <c r="E14" s="12">
        <f>E15+E16+E17+E18+E19</f>
        <v>33025.712</v>
      </c>
      <c r="F14" s="12">
        <f>F15+F16+F17+F18+F19</f>
        <v>33025.712</v>
      </c>
    </row>
    <row r="15" spans="1:6" ht="15">
      <c r="A15" s="2" t="s">
        <v>5</v>
      </c>
      <c r="B15" s="8" t="s">
        <v>23</v>
      </c>
      <c r="C15" s="10">
        <v>5011.21</v>
      </c>
      <c r="D15" s="10">
        <v>6307.17</v>
      </c>
      <c r="E15" s="10">
        <f aca="true" t="shared" si="0" ref="E15:F19">D15</f>
        <v>6307.17</v>
      </c>
      <c r="F15" s="10">
        <f t="shared" si="0"/>
        <v>6307.17</v>
      </c>
    </row>
    <row r="16" spans="1:6" ht="15">
      <c r="A16" s="2" t="s">
        <v>6</v>
      </c>
      <c r="B16" s="8" t="s">
        <v>24</v>
      </c>
      <c r="C16" s="10">
        <v>10893.15</v>
      </c>
      <c r="D16" s="10">
        <v>10952.066</v>
      </c>
      <c r="E16" s="10">
        <f t="shared" si="0"/>
        <v>10952.066</v>
      </c>
      <c r="F16" s="10">
        <f t="shared" si="0"/>
        <v>10952.066</v>
      </c>
    </row>
    <row r="17" spans="1:6" ht="31.5" customHeight="1">
      <c r="A17" s="2" t="s">
        <v>7</v>
      </c>
      <c r="B17" s="8" t="s">
        <v>25</v>
      </c>
      <c r="C17" s="10">
        <v>6319.743</v>
      </c>
      <c r="D17" s="10">
        <v>7737.576</v>
      </c>
      <c r="E17" s="10">
        <f t="shared" si="0"/>
        <v>7737.576</v>
      </c>
      <c r="F17" s="10">
        <f t="shared" si="0"/>
        <v>7737.576</v>
      </c>
    </row>
    <row r="18" spans="1:6" ht="15">
      <c r="A18" s="2" t="s">
        <v>8</v>
      </c>
      <c r="B18" s="8" t="s">
        <v>26</v>
      </c>
      <c r="C18" s="10">
        <v>3893</v>
      </c>
      <c r="D18" s="10">
        <v>4213</v>
      </c>
      <c r="E18" s="10">
        <f t="shared" si="0"/>
        <v>4213</v>
      </c>
      <c r="F18" s="10">
        <f t="shared" si="0"/>
        <v>4213</v>
      </c>
    </row>
    <row r="19" spans="1:6" ht="21" customHeight="1">
      <c r="A19" s="2" t="s">
        <v>11</v>
      </c>
      <c r="B19" s="8" t="s">
        <v>27</v>
      </c>
      <c r="C19" s="10">
        <v>4321.9</v>
      </c>
      <c r="D19" s="10">
        <v>3815.9</v>
      </c>
      <c r="E19" s="10">
        <f t="shared" si="0"/>
        <v>3815.9</v>
      </c>
      <c r="F19" s="10">
        <f t="shared" si="0"/>
        <v>3815.9</v>
      </c>
    </row>
    <row r="20" spans="1:6" ht="21" customHeight="1">
      <c r="A20" s="3" t="s">
        <v>9</v>
      </c>
      <c r="B20" s="8"/>
      <c r="C20" s="12">
        <f>C21</f>
        <v>126.1</v>
      </c>
      <c r="D20" s="12">
        <f>D21</f>
        <v>237.205</v>
      </c>
      <c r="E20" s="12">
        <f>E21</f>
        <v>237.205</v>
      </c>
      <c r="F20" s="12">
        <f>F21</f>
        <v>237.205</v>
      </c>
    </row>
    <row r="21" spans="1:6" ht="136.5" customHeight="1">
      <c r="A21" s="2" t="s">
        <v>10</v>
      </c>
      <c r="B21" s="8" t="s">
        <v>32</v>
      </c>
      <c r="C21" s="10">
        <v>126.1</v>
      </c>
      <c r="D21" s="10">
        <v>237.205</v>
      </c>
      <c r="E21" s="10">
        <f>D21</f>
        <v>237.205</v>
      </c>
      <c r="F21" s="10">
        <f>E21</f>
        <v>237.205</v>
      </c>
    </row>
    <row r="22" spans="1:6" ht="29.25">
      <c r="A22" s="4" t="s">
        <v>12</v>
      </c>
      <c r="B22" s="8"/>
      <c r="C22" s="12">
        <f>C20+C14</f>
        <v>30565.103000000003</v>
      </c>
      <c r="D22" s="12">
        <f>D20+D14</f>
        <v>33262.917</v>
      </c>
      <c r="E22" s="12">
        <f>E20+E14</f>
        <v>33262.917</v>
      </c>
      <c r="F22" s="12">
        <f>F20+F14</f>
        <v>33262.917</v>
      </c>
    </row>
    <row r="23" spans="1:6" ht="28.5">
      <c r="A23" s="5" t="s">
        <v>13</v>
      </c>
      <c r="B23" s="8" t="s">
        <v>33</v>
      </c>
      <c r="C23" s="12">
        <f>C24+C25+C26+C27+C28</f>
        <v>20131.819</v>
      </c>
      <c r="D23" s="12">
        <f>D24+D25+D26+D27+D28</f>
        <v>40.6</v>
      </c>
      <c r="E23" s="12">
        <f>E24+E25+E26+E27+E28</f>
        <v>0</v>
      </c>
      <c r="F23" s="12">
        <f>F24+F25+F26+F27+F28</f>
        <v>0</v>
      </c>
    </row>
    <row r="24" spans="1:6" ht="54.75" customHeight="1">
      <c r="A24" s="6" t="s">
        <v>31</v>
      </c>
      <c r="B24" s="8" t="s">
        <v>34</v>
      </c>
      <c r="C24" s="10">
        <v>181.484</v>
      </c>
      <c r="D24" s="10">
        <v>0</v>
      </c>
      <c r="E24" s="10" t="s">
        <v>28</v>
      </c>
      <c r="F24" s="10" t="s">
        <v>28</v>
      </c>
    </row>
    <row r="25" spans="1:6" ht="34.5" customHeight="1">
      <c r="A25" s="6" t="s">
        <v>29</v>
      </c>
      <c r="B25" s="8" t="s">
        <v>35</v>
      </c>
      <c r="C25" s="10">
        <v>14904.415</v>
      </c>
      <c r="D25" s="10">
        <v>0</v>
      </c>
      <c r="E25" s="10" t="s">
        <v>28</v>
      </c>
      <c r="F25" s="10" t="s">
        <v>28</v>
      </c>
    </row>
    <row r="26" spans="1:6" ht="63.75" customHeight="1">
      <c r="A26" s="6" t="s">
        <v>14</v>
      </c>
      <c r="B26" s="8" t="s">
        <v>36</v>
      </c>
      <c r="C26" s="10">
        <v>3649</v>
      </c>
      <c r="D26" s="10">
        <v>40.6</v>
      </c>
      <c r="E26" s="10" t="s">
        <v>28</v>
      </c>
      <c r="F26" s="10" t="s">
        <v>28</v>
      </c>
    </row>
    <row r="27" spans="1:6" ht="89.25" customHeight="1">
      <c r="A27" s="6" t="s">
        <v>30</v>
      </c>
      <c r="B27" s="8" t="s">
        <v>37</v>
      </c>
      <c r="C27" s="10">
        <v>236.92</v>
      </c>
      <c r="D27" s="10" t="s">
        <v>28</v>
      </c>
      <c r="E27" s="10" t="s">
        <v>28</v>
      </c>
      <c r="F27" s="10" t="s">
        <v>28</v>
      </c>
    </row>
    <row r="28" spans="1:6" ht="35.25" customHeight="1">
      <c r="A28" s="5" t="s">
        <v>15</v>
      </c>
      <c r="B28" s="9" t="s">
        <v>38</v>
      </c>
      <c r="C28" s="10">
        <v>1160</v>
      </c>
      <c r="D28" s="10" t="s">
        <v>28</v>
      </c>
      <c r="E28" s="10" t="s">
        <v>28</v>
      </c>
      <c r="F28" s="10" t="s">
        <v>28</v>
      </c>
    </row>
    <row r="29" spans="1:6" ht="15">
      <c r="A29" s="5" t="s">
        <v>16</v>
      </c>
      <c r="B29" s="8"/>
      <c r="C29" s="12">
        <v>61714.668</v>
      </c>
      <c r="D29" s="12">
        <v>33303.517</v>
      </c>
      <c r="E29" s="12">
        <v>33262.917</v>
      </c>
      <c r="F29" s="12">
        <v>33262.917</v>
      </c>
    </row>
    <row r="30" spans="1:6" ht="15">
      <c r="A30" s="6" t="s">
        <v>17</v>
      </c>
      <c r="B30" s="8"/>
      <c r="C30" s="10"/>
      <c r="D30" s="10"/>
      <c r="E30" s="10"/>
      <c r="F30" s="10"/>
    </row>
    <row r="31" spans="1:6" ht="30" customHeight="1">
      <c r="A31" s="6" t="s">
        <v>18</v>
      </c>
      <c r="B31" s="8"/>
      <c r="C31" s="10">
        <v>61714.668</v>
      </c>
      <c r="D31" s="10">
        <v>33303.517</v>
      </c>
      <c r="E31" s="10">
        <v>33262.917</v>
      </c>
      <c r="F31" s="10">
        <v>33262.917</v>
      </c>
    </row>
    <row r="32" spans="1:6" ht="33.75" customHeight="1">
      <c r="A32" s="6" t="s">
        <v>19</v>
      </c>
      <c r="B32" s="8"/>
      <c r="C32" s="10">
        <v>-11017.766</v>
      </c>
      <c r="D32" s="10">
        <v>0</v>
      </c>
      <c r="E32" s="10">
        <v>0</v>
      </c>
      <c r="F32" s="10">
        <v>0</v>
      </c>
    </row>
    <row r="33" spans="1:6" ht="84.75" customHeight="1">
      <c r="A33" s="6" t="s">
        <v>20</v>
      </c>
      <c r="B33" s="8"/>
      <c r="C33" s="10">
        <v>0</v>
      </c>
      <c r="D33" s="10">
        <v>0</v>
      </c>
      <c r="E33" s="10">
        <v>0</v>
      </c>
      <c r="F33" s="10">
        <v>0</v>
      </c>
    </row>
    <row r="34" spans="1:6" ht="39.75" customHeight="1">
      <c r="A34" s="6" t="s">
        <v>21</v>
      </c>
      <c r="B34" s="8"/>
      <c r="C34" s="10">
        <v>11017.766</v>
      </c>
      <c r="D34" s="10">
        <v>0</v>
      </c>
      <c r="E34" s="10">
        <v>0</v>
      </c>
      <c r="F34" s="10">
        <v>0</v>
      </c>
    </row>
  </sheetData>
  <sheetProtection/>
  <mergeCells count="9">
    <mergeCell ref="A2:F3"/>
    <mergeCell ref="A7:A11"/>
    <mergeCell ref="B7:B11"/>
    <mergeCell ref="C7:C11"/>
    <mergeCell ref="D1:F1"/>
    <mergeCell ref="A5:F5"/>
    <mergeCell ref="D7:D11"/>
    <mergeCell ref="E7:E11"/>
    <mergeCell ref="F7:F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FU-13</dc:creator>
  <cp:keywords/>
  <dc:description/>
  <cp:lastModifiedBy>Стрельникова Л.В.</cp:lastModifiedBy>
  <cp:lastPrinted>2021-11-12T06:57:51Z</cp:lastPrinted>
  <dcterms:created xsi:type="dcterms:W3CDTF">2015-06-05T18:19:34Z</dcterms:created>
  <dcterms:modified xsi:type="dcterms:W3CDTF">2021-11-30T06:16:23Z</dcterms:modified>
  <cp:category/>
  <cp:version/>
  <cp:contentType/>
  <cp:contentStatus/>
</cp:coreProperties>
</file>